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3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37" i="1"/>
  <c r="D36"/>
  <c r="D81"/>
  <c r="D20"/>
</calcChain>
</file>

<file path=xl/sharedStrings.xml><?xml version="1.0" encoding="utf-8"?>
<sst xmlns="http://schemas.openxmlformats.org/spreadsheetml/2006/main" count="75" uniqueCount="69">
  <si>
    <t>paragraf</t>
  </si>
  <si>
    <t>položka</t>
  </si>
  <si>
    <t>druh příjmu</t>
  </si>
  <si>
    <t>částka v Kč</t>
  </si>
  <si>
    <t>Příjmy</t>
  </si>
  <si>
    <t>Daň z příjmů fyz. osob ze záv. činnosti</t>
  </si>
  <si>
    <t>Daň z příjmů fyz. osob ze sam. výděl. činnosti</t>
  </si>
  <si>
    <t>Daň z příjmu fyzických osob</t>
  </si>
  <si>
    <t>Daň z příjmu právnických osob</t>
  </si>
  <si>
    <t>Daň z přidané hodnoty</t>
  </si>
  <si>
    <t>Poplatek za komunální odpad</t>
  </si>
  <si>
    <t>Poplatek ze psů</t>
  </si>
  <si>
    <t>Poplatek za lázeňský nebo rekreační pobyt</t>
  </si>
  <si>
    <t>Poplatek z ubytovací kapacity</t>
  </si>
  <si>
    <t>Odvod z loterií a podobných her</t>
  </si>
  <si>
    <t>Správní poplatky</t>
  </si>
  <si>
    <t>Daň z nemovitostí</t>
  </si>
  <si>
    <t>Neinvestiční přijaté transfery od krajů</t>
  </si>
  <si>
    <t>Daňové příjmy</t>
  </si>
  <si>
    <t>Neivest. příjmy ze stát. rozpočtu</t>
  </si>
  <si>
    <t>Investiční přijaté tranfery od krajů</t>
  </si>
  <si>
    <t>Vnitřní obchod</t>
  </si>
  <si>
    <t>Pitná voda</t>
  </si>
  <si>
    <t>Ostatní záležitosti spojů (KTv)</t>
  </si>
  <si>
    <t>Pěstební činnost (les)</t>
  </si>
  <si>
    <t>Rozhlas a televize</t>
  </si>
  <si>
    <t>Zájmová činnost v kultuře (pronájmy KD)</t>
  </si>
  <si>
    <t>Komunální služby a územ. rozvoj (náj. a prod. poz.)</t>
  </si>
  <si>
    <t>Využívání a zneškodňování kom. odpadů</t>
  </si>
  <si>
    <t>Činnost místní správy (prodej knih, kalendářů, atd.)</t>
  </si>
  <si>
    <t>Obecné příjmy a výdaje z fin. operací (spořící účet)</t>
  </si>
  <si>
    <t>Příjmy celkem</t>
  </si>
  <si>
    <t>Ostatní příjmy</t>
  </si>
  <si>
    <t>Výdaje</t>
  </si>
  <si>
    <t>druh výdaje</t>
  </si>
  <si>
    <t>Vnitřní obchod (prodejna Lísk.)</t>
  </si>
  <si>
    <t>Ostatní záležitosti pozemních komunikací</t>
  </si>
  <si>
    <t>Provoz veřejné sil. dopravy</t>
  </si>
  <si>
    <t>Základní školy</t>
  </si>
  <si>
    <t>Činnosti knihovnické</t>
  </si>
  <si>
    <t>Ostatní záležitosti kultury (kronika obce)</t>
  </si>
  <si>
    <t>Zachování a obnova kult. památek (kostel D. Čepí)</t>
  </si>
  <si>
    <t>Pořízení, zachování míst. kult. památek (kaple)</t>
  </si>
  <si>
    <t>Rozhlas a televize (VRo, konces. popl.)</t>
  </si>
  <si>
    <t>Zájmová činnost v kultuře (kult. domy)</t>
  </si>
  <si>
    <t>Ostat. zál. kultury (dary obyv., nákl. na kul.)</t>
  </si>
  <si>
    <t>Sportovní zařízení v majetku obce</t>
  </si>
  <si>
    <t>Veřejné osvětlení</t>
  </si>
  <si>
    <t>Pohřebnictví</t>
  </si>
  <si>
    <t>Územní plánování</t>
  </si>
  <si>
    <t>Komunální služby a územní rozvoj (nákup poz., atd.)</t>
  </si>
  <si>
    <t>Sběr a svoz nebezpečného odpadu</t>
  </si>
  <si>
    <t>Sběr a svoz komunálních odpadů</t>
  </si>
  <si>
    <t>Péče o vzhled obce a veřejnou zeleň</t>
  </si>
  <si>
    <t>Požární ochrana</t>
  </si>
  <si>
    <t>Využívání a zneškodňování komunál. odpadů</t>
  </si>
  <si>
    <t>Zastupitelstva obcí</t>
  </si>
  <si>
    <t>Činnost místní správy</t>
  </si>
  <si>
    <t>Obecné příjmy a výdaje z finančních operací</t>
  </si>
  <si>
    <t>Služby paněžních ústavů</t>
  </si>
  <si>
    <t>Ostatní finanční operace</t>
  </si>
  <si>
    <t>Uhrazené splátky dlouhodobých úvěrů</t>
  </si>
  <si>
    <t>Výdaje celkem</t>
  </si>
  <si>
    <t>stavem bankovních účtů k 15.2.2014</t>
  </si>
  <si>
    <t>Ostatní neinvest. přijaté tranfery ze stát. rozpočtu</t>
  </si>
  <si>
    <t>Ostatní invest. přijaté transfery ze stát. rozpočtu</t>
  </si>
  <si>
    <t>Rozpočet obce Ujčov na rok 2014</t>
  </si>
  <si>
    <t>Schváleno zastupitelstvem obce dne 6.3.2014</t>
  </si>
  <si>
    <t>Rozpočet je schvalován jako schodkový částkou 2 029 235 Kč, schodek je vyrovnán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</si>
</sst>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6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0" fontId="5" fillId="0" borderId="0" xfId="0" applyFont="1"/>
    <xf numFmtId="0" fontId="6" fillId="0" borderId="0" xfId="0" applyFont="1"/>
    <xf numFmtId="17" fontId="0" fillId="0" borderId="0" xfId="0" applyNumberFormat="1"/>
    <xf numFmtId="0" fontId="7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3" fontId="0" fillId="0" borderId="6" xfId="0" applyNumberFormat="1" applyBorder="1"/>
    <xf numFmtId="3" fontId="4" fillId="0" borderId="6" xfId="0" applyNumberFormat="1" applyFont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8" fillId="0" borderId="10" xfId="0" applyFont="1" applyBorder="1"/>
    <xf numFmtId="0" fontId="9" fillId="0" borderId="11" xfId="0" applyFont="1" applyBorder="1"/>
    <xf numFmtId="0" fontId="10" fillId="0" borderId="11" xfId="0" applyFont="1" applyBorder="1"/>
    <xf numFmtId="3" fontId="10" fillId="0" borderId="12" xfId="0" applyNumberFormat="1" applyFont="1" applyBorder="1"/>
    <xf numFmtId="3" fontId="9" fillId="2" borderId="9" xfId="0" applyNumberFormat="1" applyFont="1" applyFill="1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3" fontId="3" fillId="2" borderId="9" xfId="0" applyNumberFormat="1" applyFont="1" applyFill="1" applyBorder="1"/>
    <xf numFmtId="0" fontId="8" fillId="0" borderId="1" xfId="0" applyFont="1" applyBorder="1"/>
    <xf numFmtId="0" fontId="9" fillId="2" borderId="13" xfId="0" applyFont="1" applyFill="1" applyBorder="1" applyAlignment="1"/>
    <xf numFmtId="0" fontId="8" fillId="2" borderId="14" xfId="0" applyFont="1" applyFill="1" applyBorder="1" applyAlignment="1"/>
    <xf numFmtId="0" fontId="8" fillId="2" borderId="15" xfId="0" applyFont="1" applyFill="1" applyBorder="1" applyAlignment="1"/>
    <xf numFmtId="0" fontId="3" fillId="2" borderId="13" xfId="0" applyFont="1" applyFill="1" applyBorder="1" applyAlignment="1"/>
    <xf numFmtId="0" fontId="0" fillId="0" borderId="14" xfId="0" applyBorder="1" applyAlignment="1"/>
    <xf numFmtId="0" fontId="0" fillId="0" borderId="15" xfId="0" applyBorder="1" applyAlignme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topLeftCell="A76" zoomScaleNormal="100" workbookViewId="0">
      <selection activeCell="C94" sqref="C94"/>
    </sheetView>
  </sheetViews>
  <sheetFormatPr defaultRowHeight="15"/>
  <cols>
    <col min="3" max="3" width="47.140625" bestFit="1" customWidth="1"/>
    <col min="4" max="4" width="14" bestFit="1" customWidth="1"/>
    <col min="13" max="13" width="14" bestFit="1" customWidth="1"/>
  </cols>
  <sheetData>
    <row r="1" spans="1:13">
      <c r="A1" s="1"/>
      <c r="B1" s="1"/>
      <c r="C1" s="1"/>
      <c r="D1" s="2"/>
      <c r="E1" s="1"/>
    </row>
    <row r="2" spans="1:13" ht="33.75">
      <c r="A2" s="11" t="s">
        <v>66</v>
      </c>
    </row>
    <row r="3" spans="1:13" ht="21">
      <c r="A3" s="4"/>
      <c r="B3" s="3"/>
    </row>
    <row r="4" spans="1:13" ht="21">
      <c r="A4" s="3"/>
      <c r="B4" s="3"/>
    </row>
    <row r="5" spans="1:13" ht="18.75">
      <c r="A5" s="5" t="s">
        <v>4</v>
      </c>
      <c r="B5" s="5"/>
      <c r="F5" s="5"/>
    </row>
    <row r="6" spans="1:13" ht="15.75" thickBot="1"/>
    <row r="7" spans="1:13" ht="15.75" thickBot="1">
      <c r="A7" s="22" t="s">
        <v>0</v>
      </c>
      <c r="B7" s="23" t="s">
        <v>1</v>
      </c>
      <c r="C7" s="23" t="s">
        <v>2</v>
      </c>
      <c r="D7" s="24" t="s">
        <v>3</v>
      </c>
    </row>
    <row r="8" spans="1:13">
      <c r="A8" s="17"/>
      <c r="B8" s="15">
        <v>1111</v>
      </c>
      <c r="C8" s="16" t="s">
        <v>5</v>
      </c>
      <c r="D8" s="18">
        <v>950000</v>
      </c>
      <c r="M8" s="6"/>
    </row>
    <row r="9" spans="1:13">
      <c r="A9" s="19"/>
      <c r="B9" s="13">
        <v>1112</v>
      </c>
      <c r="C9" s="13" t="s">
        <v>6</v>
      </c>
      <c r="D9" s="20">
        <v>160000</v>
      </c>
      <c r="M9" s="6"/>
    </row>
    <row r="10" spans="1:13">
      <c r="A10" s="19"/>
      <c r="B10" s="12">
        <v>1113</v>
      </c>
      <c r="C10" s="13" t="s">
        <v>7</v>
      </c>
      <c r="D10" s="20">
        <v>89000</v>
      </c>
      <c r="M10" s="6"/>
    </row>
    <row r="11" spans="1:13">
      <c r="A11" s="19"/>
      <c r="B11" s="12">
        <v>1121</v>
      </c>
      <c r="C11" s="13" t="s">
        <v>8</v>
      </c>
      <c r="D11" s="20">
        <v>970000</v>
      </c>
      <c r="M11" s="6"/>
    </row>
    <row r="12" spans="1:13">
      <c r="A12" s="19"/>
      <c r="B12" s="12">
        <v>1211</v>
      </c>
      <c r="C12" s="13" t="s">
        <v>9</v>
      </c>
      <c r="D12" s="20">
        <v>2090000</v>
      </c>
      <c r="M12" s="6"/>
    </row>
    <row r="13" spans="1:13">
      <c r="A13" s="19"/>
      <c r="B13" s="12">
        <v>1337</v>
      </c>
      <c r="C13" s="13" t="s">
        <v>10</v>
      </c>
      <c r="D13" s="20">
        <v>274000</v>
      </c>
      <c r="M13" s="6"/>
    </row>
    <row r="14" spans="1:13">
      <c r="A14" s="19"/>
      <c r="B14" s="12">
        <v>1341</v>
      </c>
      <c r="C14" s="13" t="s">
        <v>11</v>
      </c>
      <c r="D14" s="20">
        <v>10500</v>
      </c>
      <c r="M14" s="6"/>
    </row>
    <row r="15" spans="1:13">
      <c r="A15" s="19"/>
      <c r="B15" s="12">
        <v>1342</v>
      </c>
      <c r="C15" s="13" t="s">
        <v>12</v>
      </c>
      <c r="D15" s="20">
        <v>2000</v>
      </c>
      <c r="M15" s="6"/>
    </row>
    <row r="16" spans="1:13">
      <c r="A16" s="19"/>
      <c r="B16" s="12">
        <v>1345</v>
      </c>
      <c r="C16" s="13" t="s">
        <v>13</v>
      </c>
      <c r="D16" s="20">
        <v>2000</v>
      </c>
      <c r="M16" s="6"/>
    </row>
    <row r="17" spans="1:14">
      <c r="A17" s="19"/>
      <c r="B17" s="12">
        <v>1351</v>
      </c>
      <c r="C17" s="13" t="s">
        <v>14</v>
      </c>
      <c r="D17" s="20">
        <v>18000</v>
      </c>
      <c r="M17" s="6"/>
      <c r="N17" s="6"/>
    </row>
    <row r="18" spans="1:14">
      <c r="A18" s="19"/>
      <c r="B18" s="12">
        <v>1361</v>
      </c>
      <c r="C18" s="13" t="s">
        <v>15</v>
      </c>
      <c r="D18" s="20">
        <v>3800</v>
      </c>
      <c r="M18" s="6"/>
      <c r="N18" s="6"/>
    </row>
    <row r="19" spans="1:14">
      <c r="A19" s="19"/>
      <c r="B19" s="12">
        <v>1511</v>
      </c>
      <c r="C19" s="13" t="s">
        <v>16</v>
      </c>
      <c r="D19" s="20">
        <v>585000</v>
      </c>
      <c r="M19" s="6"/>
      <c r="N19" s="6"/>
    </row>
    <row r="20" spans="1:14">
      <c r="A20" s="19"/>
      <c r="B20" s="12"/>
      <c r="C20" s="14" t="s">
        <v>18</v>
      </c>
      <c r="D20" s="21">
        <f>SUM(D8:D19)</f>
        <v>5154300</v>
      </c>
      <c r="M20" s="6"/>
    </row>
    <row r="21" spans="1:14">
      <c r="A21" s="19"/>
      <c r="B21" s="12">
        <v>4112</v>
      </c>
      <c r="C21" s="13" t="s">
        <v>19</v>
      </c>
      <c r="D21" s="20">
        <v>88000</v>
      </c>
      <c r="M21" s="6"/>
    </row>
    <row r="22" spans="1:14">
      <c r="A22" s="19"/>
      <c r="B22" s="12">
        <v>4116</v>
      </c>
      <c r="C22" s="13" t="s">
        <v>64</v>
      </c>
      <c r="D22" s="20">
        <v>396538</v>
      </c>
      <c r="M22" s="6"/>
    </row>
    <row r="23" spans="1:14">
      <c r="A23" s="19"/>
      <c r="B23" s="12">
        <v>4122</v>
      </c>
      <c r="C23" s="13" t="s">
        <v>17</v>
      </c>
      <c r="D23" s="20">
        <v>29900</v>
      </c>
      <c r="M23" s="6"/>
    </row>
    <row r="24" spans="1:14">
      <c r="A24" s="19"/>
      <c r="B24" s="12">
        <v>4216</v>
      </c>
      <c r="C24" s="13" t="s">
        <v>65</v>
      </c>
      <c r="D24" s="20">
        <v>1189615</v>
      </c>
      <c r="M24" s="6"/>
    </row>
    <row r="25" spans="1:14">
      <c r="A25" s="19"/>
      <c r="B25" s="13">
        <v>4222</v>
      </c>
      <c r="C25" s="34" t="s">
        <v>20</v>
      </c>
      <c r="D25" s="20">
        <v>62416</v>
      </c>
      <c r="M25" s="6"/>
    </row>
    <row r="26" spans="1:14">
      <c r="A26" s="19">
        <v>1031</v>
      </c>
      <c r="B26" s="13"/>
      <c r="C26" s="13" t="s">
        <v>24</v>
      </c>
      <c r="D26" s="20">
        <v>850000</v>
      </c>
      <c r="M26" s="6"/>
    </row>
    <row r="27" spans="1:14">
      <c r="A27" s="19">
        <v>2141</v>
      </c>
      <c r="B27" s="13"/>
      <c r="C27" s="13" t="s">
        <v>21</v>
      </c>
      <c r="D27" s="20">
        <v>12</v>
      </c>
      <c r="M27" s="6"/>
    </row>
    <row r="28" spans="1:14">
      <c r="A28" s="19">
        <v>2310</v>
      </c>
      <c r="B28" s="13"/>
      <c r="C28" s="13" t="s">
        <v>22</v>
      </c>
      <c r="D28" s="20">
        <v>348000</v>
      </c>
      <c r="M28" s="6"/>
    </row>
    <row r="29" spans="1:14">
      <c r="A29" s="19">
        <v>2419</v>
      </c>
      <c r="B29" s="13"/>
      <c r="C29" s="13" t="s">
        <v>23</v>
      </c>
      <c r="D29" s="20">
        <v>113256</v>
      </c>
      <c r="M29" s="6"/>
    </row>
    <row r="30" spans="1:14">
      <c r="A30" s="19">
        <v>3341</v>
      </c>
      <c r="B30" s="13"/>
      <c r="C30" s="13" t="s">
        <v>25</v>
      </c>
      <c r="D30" s="20">
        <v>350</v>
      </c>
      <c r="M30" s="6"/>
    </row>
    <row r="31" spans="1:14">
      <c r="A31" s="19">
        <v>3392</v>
      </c>
      <c r="B31" s="13"/>
      <c r="C31" s="13" t="s">
        <v>26</v>
      </c>
      <c r="D31" s="20">
        <v>28000</v>
      </c>
      <c r="M31" s="6"/>
    </row>
    <row r="32" spans="1:14">
      <c r="A32" s="19">
        <v>3639</v>
      </c>
      <c r="B32" s="13"/>
      <c r="C32" s="13" t="s">
        <v>27</v>
      </c>
      <c r="D32" s="20">
        <v>54500</v>
      </c>
      <c r="M32" s="6"/>
    </row>
    <row r="33" spans="1:13">
      <c r="A33" s="19">
        <v>3725</v>
      </c>
      <c r="B33" s="13"/>
      <c r="C33" s="13" t="s">
        <v>28</v>
      </c>
      <c r="D33" s="20">
        <v>34591</v>
      </c>
      <c r="M33" s="6"/>
    </row>
    <row r="34" spans="1:13">
      <c r="A34" s="19">
        <v>6171</v>
      </c>
      <c r="B34" s="13"/>
      <c r="C34" s="13" t="s">
        <v>29</v>
      </c>
      <c r="D34" s="20">
        <v>5400</v>
      </c>
      <c r="M34" s="6"/>
    </row>
    <row r="35" spans="1:13">
      <c r="A35" s="19">
        <v>6310</v>
      </c>
      <c r="B35" s="13"/>
      <c r="C35" s="13" t="s">
        <v>30</v>
      </c>
      <c r="D35" s="20">
        <v>7000</v>
      </c>
      <c r="M35" s="6"/>
    </row>
    <row r="36" spans="1:13" ht="19.5" thickBot="1">
      <c r="A36" s="25"/>
      <c r="B36" s="26"/>
      <c r="C36" s="27" t="s">
        <v>32</v>
      </c>
      <c r="D36" s="28">
        <f>SUM(D21:D35)</f>
        <v>3207578</v>
      </c>
      <c r="E36" s="6"/>
      <c r="M36" s="6"/>
    </row>
    <row r="37" spans="1:13" ht="19.5" thickBot="1">
      <c r="A37" s="35" t="s">
        <v>31</v>
      </c>
      <c r="B37" s="36"/>
      <c r="C37" s="37"/>
      <c r="D37" s="29">
        <f>SUM(D36,D20)</f>
        <v>8361878</v>
      </c>
      <c r="M37" s="6"/>
    </row>
    <row r="45" spans="1:13" ht="18.75">
      <c r="F45" s="5"/>
      <c r="M45" s="7"/>
    </row>
    <row r="48" spans="1:13" ht="18.75">
      <c r="A48" s="5" t="s">
        <v>33</v>
      </c>
    </row>
    <row r="49" spans="1:5" ht="15.75" thickBot="1"/>
    <row r="50" spans="1:5" ht="15.75" thickBot="1">
      <c r="A50" s="22" t="s">
        <v>0</v>
      </c>
      <c r="B50" s="23" t="s">
        <v>1</v>
      </c>
      <c r="C50" s="23" t="s">
        <v>34</v>
      </c>
      <c r="D50" s="24" t="s">
        <v>3</v>
      </c>
    </row>
    <row r="51" spans="1:5">
      <c r="A51" s="17">
        <v>1031</v>
      </c>
      <c r="B51" s="16"/>
      <c r="C51" s="16" t="s">
        <v>24</v>
      </c>
      <c r="D51" s="18">
        <v>455000</v>
      </c>
    </row>
    <row r="52" spans="1:5">
      <c r="A52" s="19">
        <v>2141</v>
      </c>
      <c r="B52" s="13"/>
      <c r="C52" s="13" t="s">
        <v>35</v>
      </c>
      <c r="D52" s="20">
        <v>60000</v>
      </c>
    </row>
    <row r="53" spans="1:5">
      <c r="A53" s="19">
        <v>2219</v>
      </c>
      <c r="B53" s="13"/>
      <c r="C53" s="13" t="s">
        <v>36</v>
      </c>
      <c r="D53" s="20">
        <v>435000</v>
      </c>
    </row>
    <row r="54" spans="1:5">
      <c r="A54" s="19">
        <v>2221</v>
      </c>
      <c r="B54" s="13"/>
      <c r="C54" s="13" t="s">
        <v>37</v>
      </c>
      <c r="D54" s="20">
        <v>215000</v>
      </c>
    </row>
    <row r="55" spans="1:5">
      <c r="A55" s="19">
        <v>2310</v>
      </c>
      <c r="B55" s="13"/>
      <c r="C55" s="13" t="s">
        <v>22</v>
      </c>
      <c r="D55" s="20">
        <v>641025</v>
      </c>
    </row>
    <row r="56" spans="1:5">
      <c r="A56" s="19">
        <v>2419</v>
      </c>
      <c r="B56" s="13"/>
      <c r="C56" s="13" t="s">
        <v>23</v>
      </c>
      <c r="D56" s="20">
        <v>96420</v>
      </c>
    </row>
    <row r="57" spans="1:5">
      <c r="A57" s="19">
        <v>3113</v>
      </c>
      <c r="B57" s="13"/>
      <c r="C57" s="13" t="s">
        <v>38</v>
      </c>
      <c r="D57" s="20">
        <v>7000</v>
      </c>
    </row>
    <row r="58" spans="1:5">
      <c r="A58" s="19">
        <v>3314</v>
      </c>
      <c r="B58" s="13"/>
      <c r="C58" s="13" t="s">
        <v>39</v>
      </c>
      <c r="D58" s="20">
        <v>1760</v>
      </c>
    </row>
    <row r="59" spans="1:5">
      <c r="A59" s="19">
        <v>3319</v>
      </c>
      <c r="B59" s="13"/>
      <c r="C59" s="13" t="s">
        <v>40</v>
      </c>
      <c r="D59" s="20">
        <v>9500</v>
      </c>
    </row>
    <row r="60" spans="1:5">
      <c r="A60" s="19">
        <v>3322</v>
      </c>
      <c r="B60" s="13"/>
      <c r="C60" s="13" t="s">
        <v>41</v>
      </c>
      <c r="D60" s="20">
        <v>275000</v>
      </c>
      <c r="E60" s="6"/>
    </row>
    <row r="61" spans="1:5">
      <c r="A61" s="19">
        <v>3326</v>
      </c>
      <c r="B61" s="13"/>
      <c r="C61" s="13" t="s">
        <v>42</v>
      </c>
      <c r="D61" s="20">
        <v>129000</v>
      </c>
      <c r="E61" s="6"/>
    </row>
    <row r="62" spans="1:5">
      <c r="A62" s="19">
        <v>3341</v>
      </c>
      <c r="B62" s="13"/>
      <c r="C62" s="13" t="s">
        <v>43</v>
      </c>
      <c r="D62" s="20">
        <v>10355</v>
      </c>
      <c r="E62" s="6"/>
    </row>
    <row r="63" spans="1:5">
      <c r="A63" s="19">
        <v>3392</v>
      </c>
      <c r="B63" s="13"/>
      <c r="C63" s="13" t="s">
        <v>44</v>
      </c>
      <c r="D63" s="20">
        <v>5205806</v>
      </c>
    </row>
    <row r="64" spans="1:5">
      <c r="A64" s="19">
        <v>3399</v>
      </c>
      <c r="B64" s="13"/>
      <c r="C64" s="13" t="s">
        <v>45</v>
      </c>
      <c r="D64" s="20">
        <v>53800</v>
      </c>
    </row>
    <row r="65" spans="1:4">
      <c r="A65" s="19">
        <v>3412</v>
      </c>
      <c r="B65" s="13"/>
      <c r="C65" s="13" t="s">
        <v>46</v>
      </c>
      <c r="D65" s="20">
        <v>110000</v>
      </c>
    </row>
    <row r="66" spans="1:4">
      <c r="A66" s="19">
        <v>3631</v>
      </c>
      <c r="B66" s="13"/>
      <c r="C66" s="13" t="s">
        <v>47</v>
      </c>
      <c r="D66" s="20">
        <v>248000</v>
      </c>
    </row>
    <row r="67" spans="1:4">
      <c r="A67" s="19">
        <v>3632</v>
      </c>
      <c r="B67" s="13"/>
      <c r="C67" s="13" t="s">
        <v>48</v>
      </c>
      <c r="D67" s="20">
        <v>4000</v>
      </c>
    </row>
    <row r="68" spans="1:4">
      <c r="A68" s="19">
        <v>3635</v>
      </c>
      <c r="B68" s="13"/>
      <c r="C68" s="13" t="s">
        <v>49</v>
      </c>
      <c r="D68" s="20">
        <v>34000</v>
      </c>
    </row>
    <row r="69" spans="1:4">
      <c r="A69" s="19">
        <v>3639</v>
      </c>
      <c r="B69" s="13"/>
      <c r="C69" s="13" t="s">
        <v>50</v>
      </c>
      <c r="D69" s="20">
        <v>94600</v>
      </c>
    </row>
    <row r="70" spans="1:4">
      <c r="A70" s="19">
        <v>3721</v>
      </c>
      <c r="B70" s="13"/>
      <c r="C70" s="13" t="s">
        <v>51</v>
      </c>
      <c r="D70" s="20">
        <v>9500</v>
      </c>
    </row>
    <row r="71" spans="1:4">
      <c r="A71" s="19">
        <v>3722</v>
      </c>
      <c r="B71" s="13"/>
      <c r="C71" s="13" t="s">
        <v>52</v>
      </c>
      <c r="D71" s="20">
        <v>275000</v>
      </c>
    </row>
    <row r="72" spans="1:4">
      <c r="A72" s="19">
        <v>3725</v>
      </c>
      <c r="B72" s="13"/>
      <c r="C72" s="13" t="s">
        <v>55</v>
      </c>
      <c r="D72" s="20">
        <v>11700</v>
      </c>
    </row>
    <row r="73" spans="1:4">
      <c r="A73" s="19">
        <v>3745</v>
      </c>
      <c r="B73" s="13"/>
      <c r="C73" s="13" t="s">
        <v>53</v>
      </c>
      <c r="D73" s="20">
        <v>244000</v>
      </c>
    </row>
    <row r="74" spans="1:4">
      <c r="A74" s="19">
        <v>5512</v>
      </c>
      <c r="B74" s="13"/>
      <c r="C74" s="13" t="s">
        <v>54</v>
      </c>
      <c r="D74" s="20">
        <v>198200</v>
      </c>
    </row>
    <row r="75" spans="1:4">
      <c r="A75" s="19">
        <v>6112</v>
      </c>
      <c r="B75" s="13"/>
      <c r="C75" s="13" t="s">
        <v>56</v>
      </c>
      <c r="D75" s="20">
        <v>660900</v>
      </c>
    </row>
    <row r="76" spans="1:4">
      <c r="A76" s="19">
        <v>6171</v>
      </c>
      <c r="B76" s="13"/>
      <c r="C76" s="13" t="s">
        <v>57</v>
      </c>
      <c r="D76" s="20">
        <v>489179</v>
      </c>
    </row>
    <row r="77" spans="1:4">
      <c r="A77" s="19">
        <v>6310</v>
      </c>
      <c r="B77" s="13"/>
      <c r="C77" s="13" t="s">
        <v>58</v>
      </c>
      <c r="D77" s="20">
        <v>44000</v>
      </c>
    </row>
    <row r="78" spans="1:4">
      <c r="A78" s="19">
        <v>6320</v>
      </c>
      <c r="B78" s="13"/>
      <c r="C78" s="13" t="s">
        <v>59</v>
      </c>
      <c r="D78" s="20">
        <v>200</v>
      </c>
    </row>
    <row r="79" spans="1:4">
      <c r="A79" s="19">
        <v>6399</v>
      </c>
      <c r="B79" s="13"/>
      <c r="C79" s="13" t="s">
        <v>60</v>
      </c>
      <c r="D79" s="20">
        <v>160000</v>
      </c>
    </row>
    <row r="80" spans="1:4" ht="15.75" thickBot="1">
      <c r="A80" s="30"/>
      <c r="B80" s="31">
        <v>8124</v>
      </c>
      <c r="C80" s="31" t="s">
        <v>61</v>
      </c>
      <c r="D80" s="32">
        <v>213168</v>
      </c>
    </row>
    <row r="81" spans="1:8" ht="19.5" thickBot="1">
      <c r="A81" s="38" t="s">
        <v>62</v>
      </c>
      <c r="B81" s="39"/>
      <c r="C81" s="40"/>
      <c r="D81" s="33">
        <f>SUM(D51:D80)</f>
        <v>10391113</v>
      </c>
      <c r="H81" s="7"/>
    </row>
    <row r="84" spans="1:8" ht="15.75">
      <c r="A84" s="8"/>
    </row>
    <row r="85" spans="1:8" ht="15.75">
      <c r="A85" s="8" t="s">
        <v>68</v>
      </c>
    </row>
    <row r="86" spans="1:8" ht="15.75">
      <c r="A86" s="8" t="s">
        <v>63</v>
      </c>
      <c r="D86" s="10"/>
    </row>
    <row r="88" spans="1:8">
      <c r="A88" s="41" t="s">
        <v>67</v>
      </c>
      <c r="B88" s="41"/>
      <c r="C88" s="41"/>
      <c r="F88" s="6"/>
    </row>
    <row r="89" spans="1:8" ht="15.75">
      <c r="A89" s="9"/>
    </row>
    <row r="91" spans="1:8" ht="15.75">
      <c r="A91" s="9"/>
    </row>
    <row r="93" spans="1:8" ht="15.75">
      <c r="A93" s="9"/>
    </row>
  </sheetData>
  <mergeCells count="2">
    <mergeCell ref="A37:C37"/>
    <mergeCell ref="A81:C8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2014-02-18T14:48:54Z</cp:lastPrinted>
  <dcterms:created xsi:type="dcterms:W3CDTF">2014-02-14T06:50:20Z</dcterms:created>
  <dcterms:modified xsi:type="dcterms:W3CDTF">2014-03-27T08:27:05Z</dcterms:modified>
</cp:coreProperties>
</file>